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10" activeTab="0"/>
  </bookViews>
  <sheets>
    <sheet name="2.5. CI según Sector" sheetId="1" r:id="rId1"/>
  </sheets>
  <definedNames>
    <definedName name="_xlnm.Print_Area" localSheetId="0">'2.5. CI según Sector'!$A$1:$M$18</definedName>
  </definedNames>
  <calcPr fullCalcOnLoad="1"/>
</workbook>
</file>

<file path=xl/sharedStrings.xml><?xml version="1.0" encoding="utf-8"?>
<sst xmlns="http://schemas.openxmlformats.org/spreadsheetml/2006/main" count="20" uniqueCount="20">
  <si>
    <t>(millones de dólares)</t>
  </si>
  <si>
    <t>SECTOR</t>
  </si>
  <si>
    <t>MINERÍA</t>
  </si>
  <si>
    <t>ELECTRICIDAD</t>
  </si>
  <si>
    <t>HIDROCARBUROS</t>
  </si>
  <si>
    <t>PUERTOS</t>
  </si>
  <si>
    <t>FERROVIARIO</t>
  </si>
  <si>
    <t>VIALES</t>
  </si>
  <si>
    <t>TURISMO</t>
  </si>
  <si>
    <t>SANEAMIENTO</t>
  </si>
  <si>
    <t>INDUSTRIA</t>
  </si>
  <si>
    <t>COMUNICACIONES</t>
  </si>
  <si>
    <t>CONSTRUCCIÓN</t>
  </si>
  <si>
    <t>AGROINDUSTRIA</t>
  </si>
  <si>
    <t>TOTAL</t>
  </si>
  <si>
    <r>
      <t xml:space="preserve">Fuente y elaboración: </t>
    </r>
    <r>
      <rPr>
        <sz val="10"/>
        <color indexed="8"/>
        <rFont val="Calibri"/>
        <family val="2"/>
      </rPr>
      <t>Dirección de Servicios al Inversionista - PROINVERSIÓN</t>
    </r>
  </si>
  <si>
    <t>2007-2021*</t>
  </si>
  <si>
    <r>
      <t xml:space="preserve">(*) </t>
    </r>
    <r>
      <rPr>
        <sz val="10"/>
        <color indexed="8"/>
        <rFont val="Calibri"/>
        <family val="2"/>
      </rPr>
      <t>A junio de 2021</t>
    </r>
  </si>
  <si>
    <t>2021*</t>
  </si>
  <si>
    <t>2.5. COMPROMISOS DE INVERSIÓN SEGÚN SECTOR, 2007-2021*</t>
  </si>
</sst>
</file>

<file path=xl/styles.xml><?xml version="1.0" encoding="utf-8"?>
<styleSheet xmlns="http://schemas.openxmlformats.org/spreadsheetml/2006/main">
  <numFmts count="3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#,##0;&quot;S/.&quot;\-#,##0"/>
    <numFmt numFmtId="179" formatCode="&quot;S/.&quot;#,##0;[Red]&quot;S/.&quot;\-#,##0"/>
    <numFmt numFmtId="180" formatCode="&quot;S/.&quot;#,##0.00;&quot;S/.&quot;\-#,##0.00"/>
    <numFmt numFmtId="181" formatCode="&quot;S/.&quot;#,##0.00;[Red]&quot;S/.&quot;\-#,##0.00"/>
    <numFmt numFmtId="182" formatCode="_ &quot;S/.&quot;* #,##0_ ;_ &quot;S/.&quot;* \-#,##0_ ;_ &quot;S/.&quot;* &quot;-&quot;_ ;_ @_ "/>
    <numFmt numFmtId="183" formatCode="_ &quot;S/.&quot;* #,##0.00_ ;_ &quot;S/.&quot;* \-#,##0.00_ ;_ &quot;S/.&quot;* &quot;-&quot;??_ ;_ @_ "/>
    <numFmt numFmtId="184" formatCode="_-* #,##0\ _€_-;\-* #,##0\ _€_-;_-* &quot;-&quot;\ _€_-;_-@_-"/>
    <numFmt numFmtId="185" formatCode="_-* #,##0.00\ _€_-;\-* #,##0.00\ _€_-;_-* &quot;-&quot;??\ _€_-;_-@_-"/>
    <numFmt numFmtId="186" formatCode="_ * #,##0_ ;_ * \-#,##0_ ;_ * &quot;-&quot;??_ ;_ @_ "/>
    <numFmt numFmtId="187" formatCode="_ * #,##0.0_ ;_ * \-#,##0.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0"/>
    </font>
    <font>
      <sz val="14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41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42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3" fontId="42" fillId="0" borderId="10" xfId="47" applyNumberFormat="1" applyFont="1" applyBorder="1" applyAlignment="1">
      <alignment horizontal="center" vertical="center"/>
    </xf>
    <xf numFmtId="3" fontId="44" fillId="0" borderId="10" xfId="47" applyNumberFormat="1" applyFont="1" applyBorder="1" applyAlignment="1">
      <alignment horizontal="center" vertical="center"/>
    </xf>
    <xf numFmtId="3" fontId="43" fillId="34" borderId="1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horizontal="left"/>
    </xf>
    <xf numFmtId="3" fontId="0" fillId="33" borderId="0" xfId="0" applyNumberFormat="1" applyFont="1" applyFill="1" applyAlignment="1">
      <alignment horizontal="center"/>
    </xf>
    <xf numFmtId="0" fontId="40" fillId="33" borderId="0" xfId="0" applyFont="1" applyFill="1" applyAlignment="1">
      <alignment horizontal="center" wrapText="1"/>
    </xf>
    <xf numFmtId="0" fontId="40" fillId="33" borderId="0" xfId="0" applyFont="1" applyFill="1" applyAlignment="1">
      <alignment wrapText="1"/>
    </xf>
    <xf numFmtId="0" fontId="0" fillId="33" borderId="0" xfId="0" applyFill="1" applyAlignment="1">
      <alignment horizontal="center" wrapText="1"/>
    </xf>
    <xf numFmtId="14" fontId="0" fillId="33" borderId="0" xfId="0" applyNumberFormat="1" applyFill="1" applyAlignment="1">
      <alignment horizontal="center" wrapText="1"/>
    </xf>
    <xf numFmtId="186" fontId="0" fillId="33" borderId="0" xfId="47" applyNumberFormat="1" applyFont="1" applyFill="1" applyAlignment="1">
      <alignment horizontal="right" wrapText="1"/>
    </xf>
    <xf numFmtId="4" fontId="0" fillId="33" borderId="0" xfId="0" applyNumberFormat="1" applyFill="1" applyAlignment="1">
      <alignment wrapText="1"/>
    </xf>
    <xf numFmtId="14" fontId="0" fillId="33" borderId="0" xfId="0" applyNumberFormat="1" applyFill="1" applyAlignment="1">
      <alignment wrapText="1"/>
    </xf>
    <xf numFmtId="0" fontId="45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14" fontId="0" fillId="33" borderId="0" xfId="0" applyNumberFormat="1" applyFill="1" applyAlignment="1">
      <alignment horizontal="center"/>
    </xf>
    <xf numFmtId="186" fontId="0" fillId="33" borderId="0" xfId="47" applyNumberFormat="1" applyFont="1" applyFill="1" applyAlignment="1">
      <alignment horizontal="right"/>
    </xf>
    <xf numFmtId="14" fontId="0" fillId="33" borderId="0" xfId="0" applyNumberFormat="1" applyFill="1" applyAlignment="1">
      <alignment/>
    </xf>
    <xf numFmtId="0" fontId="45" fillId="33" borderId="0" xfId="0" applyFont="1" applyFill="1" applyAlignment="1">
      <alignment/>
    </xf>
    <xf numFmtId="187" fontId="0" fillId="33" borderId="0" xfId="47" applyNumberFormat="1" applyFont="1" applyFill="1" applyAlignment="1">
      <alignment horizontal="right" wrapText="1"/>
    </xf>
    <xf numFmtId="177" fontId="0" fillId="33" borderId="0" xfId="47" applyFont="1" applyFill="1" applyAlignment="1">
      <alignment horizontal="right"/>
    </xf>
    <xf numFmtId="0" fontId="0" fillId="33" borderId="0" xfId="0" applyFill="1" applyAlignment="1">
      <alignment vertical="center"/>
    </xf>
    <xf numFmtId="3" fontId="0" fillId="33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COMPROMISOS DE INVERSIÓN 2007-2021* 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(US$ Millones)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3475"/>
          <c:w val="0.982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'2.5. CI según Sector'!$A$5:$A$9</c:f>
              <c:strCache/>
            </c:strRef>
          </c:cat>
          <c:val>
            <c:numRef>
              <c:f>'2.5. CI según Sector'!$Q$5:$Q$9</c:f>
              <c:numCache/>
            </c:numRef>
          </c:val>
        </c:ser>
        <c:overlap val="-25"/>
        <c:gapWidth val="75"/>
        <c:axId val="8180498"/>
        <c:axId val="6515619"/>
      </c:barChart>
      <c:catAx>
        <c:axId val="8180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19"/>
        <c:crosses val="autoZero"/>
        <c:auto val="1"/>
        <c:lblOffset val="100"/>
        <c:tickLblSkip val="1"/>
        <c:noMultiLvlLbl val="0"/>
      </c:catAx>
      <c:valAx>
        <c:axId val="65156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804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COMPROMISOS DE INVERSIÓN 2007-2021* 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(US$ Millones)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35"/>
          <c:w val="0.986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'2.5. CI según Sector'!$A$10:$A$16</c:f>
              <c:strCache/>
            </c:strRef>
          </c:cat>
          <c:val>
            <c:numRef>
              <c:f>'2.5. CI según Sector'!$Q$10:$Q$16</c:f>
              <c:numCache/>
            </c:numRef>
          </c:val>
        </c:ser>
        <c:overlap val="-25"/>
        <c:gapWidth val="75"/>
        <c:axId val="58640572"/>
        <c:axId val="58003101"/>
      </c:barChart>
      <c:catAx>
        <c:axId val="58640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3101"/>
        <c:crosses val="autoZero"/>
        <c:auto val="1"/>
        <c:lblOffset val="100"/>
        <c:tickLblSkip val="1"/>
        <c:noMultiLvlLbl val="0"/>
      </c:catAx>
      <c:valAx>
        <c:axId val="580031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40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20</xdr:row>
      <xdr:rowOff>57150</xdr:rowOff>
    </xdr:from>
    <xdr:to>
      <xdr:col>10</xdr:col>
      <xdr:colOff>76200</xdr:colOff>
      <xdr:row>43</xdr:row>
      <xdr:rowOff>123825</xdr:rowOff>
    </xdr:to>
    <xdr:graphicFrame>
      <xdr:nvGraphicFramePr>
        <xdr:cNvPr id="1" name="1 Gráfico"/>
        <xdr:cNvGraphicFramePr/>
      </xdr:nvGraphicFramePr>
      <xdr:xfrm>
        <a:off x="504825" y="4686300"/>
        <a:ext cx="71437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171450</xdr:colOff>
      <xdr:row>20</xdr:row>
      <xdr:rowOff>57150</xdr:rowOff>
    </xdr:from>
    <xdr:to>
      <xdr:col>24</xdr:col>
      <xdr:colOff>76200</xdr:colOff>
      <xdr:row>43</xdr:row>
      <xdr:rowOff>114300</xdr:rowOff>
    </xdr:to>
    <xdr:graphicFrame>
      <xdr:nvGraphicFramePr>
        <xdr:cNvPr id="2" name="5 Gráfico"/>
        <xdr:cNvGraphicFramePr/>
      </xdr:nvGraphicFramePr>
      <xdr:xfrm>
        <a:off x="7743825" y="4686300"/>
        <a:ext cx="10696575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2"/>
  <sheetViews>
    <sheetView tabSelected="1" zoomScale="90" zoomScaleNormal="90" zoomScalePageLayoutView="0" workbookViewId="0" topLeftCell="A1">
      <selection activeCell="P6" sqref="P6"/>
    </sheetView>
  </sheetViews>
  <sheetFormatPr defaultColWidth="11.421875" defaultRowHeight="15"/>
  <cols>
    <col min="1" max="1" width="19.7109375" style="1" customWidth="1"/>
    <col min="2" max="3" width="10.421875" style="1" customWidth="1"/>
    <col min="4" max="8" width="10.421875" style="3" customWidth="1"/>
    <col min="9" max="13" width="10.421875" style="4" customWidth="1"/>
    <col min="14" max="14" width="13.421875" style="4" bestFit="1" customWidth="1"/>
    <col min="15" max="16" width="13.421875" style="4" customWidth="1"/>
    <col min="17" max="17" width="13.7109375" style="4" customWidth="1"/>
    <col min="18" max="18" width="19.421875" style="4" customWidth="1"/>
    <col min="19" max="21" width="11.421875" style="4" customWidth="1"/>
    <col min="22" max="22" width="0" style="4" hidden="1" customWidth="1"/>
    <col min="23" max="16384" width="11.421875" style="4" customWidth="1"/>
  </cols>
  <sheetData>
    <row r="1" ht="21">
      <c r="B1" s="2" t="s">
        <v>19</v>
      </c>
    </row>
    <row r="2" spans="1:9" ht="15">
      <c r="A2" s="5"/>
      <c r="B2" s="6" t="s">
        <v>0</v>
      </c>
      <c r="C2" s="5"/>
      <c r="D2" s="7"/>
      <c r="E2" s="7"/>
      <c r="F2" s="7"/>
      <c r="G2" s="7"/>
      <c r="H2" s="7"/>
      <c r="I2" s="8"/>
    </row>
    <row r="3" spans="1:9" ht="15">
      <c r="A3" s="5"/>
      <c r="B3" s="5"/>
      <c r="C3" s="5"/>
      <c r="D3" s="7"/>
      <c r="E3" s="7"/>
      <c r="F3" s="7"/>
      <c r="G3" s="7"/>
      <c r="H3" s="7"/>
      <c r="I3" s="8"/>
    </row>
    <row r="4" spans="1:17" ht="15">
      <c r="A4" s="9" t="s">
        <v>1</v>
      </c>
      <c r="B4" s="9">
        <v>2007</v>
      </c>
      <c r="C4" s="9">
        <v>2008</v>
      </c>
      <c r="D4" s="9">
        <v>2009</v>
      </c>
      <c r="E4" s="9">
        <v>2010</v>
      </c>
      <c r="F4" s="9">
        <v>2011</v>
      </c>
      <c r="G4" s="9">
        <v>2012</v>
      </c>
      <c r="H4" s="9">
        <v>2013</v>
      </c>
      <c r="I4" s="9">
        <v>2014</v>
      </c>
      <c r="J4" s="9">
        <v>2015</v>
      </c>
      <c r="K4" s="9">
        <v>2016</v>
      </c>
      <c r="L4" s="9">
        <v>2017</v>
      </c>
      <c r="M4" s="9">
        <v>2018</v>
      </c>
      <c r="N4" s="9">
        <v>2019</v>
      </c>
      <c r="O4" s="9">
        <v>2020</v>
      </c>
      <c r="P4" s="9" t="s">
        <v>18</v>
      </c>
      <c r="Q4" s="10" t="s">
        <v>16</v>
      </c>
    </row>
    <row r="5" spans="1:17" ht="19.5" customHeight="1">
      <c r="A5" s="11" t="s">
        <v>2</v>
      </c>
      <c r="B5" s="12">
        <v>0</v>
      </c>
      <c r="C5" s="12">
        <v>506.862835</v>
      </c>
      <c r="D5" s="12">
        <v>2152.269</v>
      </c>
      <c r="E5" s="12">
        <v>1081.806</v>
      </c>
      <c r="F5" s="12">
        <v>4111.988</v>
      </c>
      <c r="G5" s="12">
        <v>0</v>
      </c>
      <c r="H5" s="12">
        <v>0</v>
      </c>
      <c r="I5" s="12">
        <v>0</v>
      </c>
      <c r="J5" s="12">
        <v>1373.798142</v>
      </c>
      <c r="K5" s="12">
        <v>199.434124</v>
      </c>
      <c r="L5" s="12">
        <v>640.80511</v>
      </c>
      <c r="M5" s="12">
        <v>5745.298872</v>
      </c>
      <c r="N5" s="12">
        <v>0</v>
      </c>
      <c r="O5" s="12">
        <v>0</v>
      </c>
      <c r="P5" s="12">
        <v>0</v>
      </c>
      <c r="Q5" s="13">
        <f>SUM(B5:P5)</f>
        <v>15812.262082999998</v>
      </c>
    </row>
    <row r="6" spans="1:17" ht="19.5" customHeight="1">
      <c r="A6" s="11" t="s">
        <v>3</v>
      </c>
      <c r="B6" s="12">
        <v>0</v>
      </c>
      <c r="C6" s="12">
        <v>422.99028871</v>
      </c>
      <c r="D6" s="12">
        <v>334.8271564</v>
      </c>
      <c r="E6" s="12">
        <v>305.207817</v>
      </c>
      <c r="F6" s="12">
        <v>2334.6478408400003</v>
      </c>
      <c r="G6" s="12">
        <v>2055.767273</v>
      </c>
      <c r="H6" s="12">
        <v>638.5515788299999</v>
      </c>
      <c r="I6" s="12">
        <v>2504.334627</v>
      </c>
      <c r="J6" s="12">
        <v>837.976374</v>
      </c>
      <c r="K6" s="12">
        <v>197.528198</v>
      </c>
      <c r="L6" s="12">
        <v>518.067731</v>
      </c>
      <c r="M6" s="12">
        <v>442.890086</v>
      </c>
      <c r="N6" s="12">
        <v>221.272061</v>
      </c>
      <c r="O6" s="12">
        <v>0</v>
      </c>
      <c r="P6" s="12">
        <v>424.413015</v>
      </c>
      <c r="Q6" s="13">
        <f aca="true" t="shared" si="0" ref="Q6:Q16">SUM(B6:P6)</f>
        <v>11238.474046779998</v>
      </c>
    </row>
    <row r="7" spans="1:17" ht="19.5" customHeight="1">
      <c r="A7" s="11" t="s">
        <v>4</v>
      </c>
      <c r="B7" s="12">
        <v>0</v>
      </c>
      <c r="C7" s="12">
        <v>1037.23816</v>
      </c>
      <c r="D7" s="12">
        <v>0</v>
      </c>
      <c r="E7" s="12">
        <v>1330.112124</v>
      </c>
      <c r="F7" s="12">
        <v>198.369688</v>
      </c>
      <c r="G7" s="12">
        <v>0</v>
      </c>
      <c r="H7" s="12">
        <v>0</v>
      </c>
      <c r="I7" s="12">
        <v>0</v>
      </c>
      <c r="J7" s="12">
        <v>4506.967766</v>
      </c>
      <c r="K7" s="12">
        <v>17.986795</v>
      </c>
      <c r="L7" s="12">
        <v>54.607825</v>
      </c>
      <c r="M7" s="12">
        <v>2957.807036</v>
      </c>
      <c r="N7" s="12">
        <v>73.782206</v>
      </c>
      <c r="O7" s="12">
        <v>0</v>
      </c>
      <c r="P7" s="12">
        <v>0</v>
      </c>
      <c r="Q7" s="13">
        <f t="shared" si="0"/>
        <v>10176.871599999999</v>
      </c>
    </row>
    <row r="8" spans="1:17" ht="19.5" customHeight="1">
      <c r="A8" s="11" t="s">
        <v>5</v>
      </c>
      <c r="B8" s="12">
        <v>0</v>
      </c>
      <c r="C8" s="12">
        <v>0</v>
      </c>
      <c r="D8" s="12">
        <v>318.061192</v>
      </c>
      <c r="E8" s="12">
        <v>0</v>
      </c>
      <c r="F8" s="12">
        <v>0</v>
      </c>
      <c r="G8" s="12">
        <v>335.20896927999996</v>
      </c>
      <c r="H8" s="12">
        <v>38.34768811</v>
      </c>
      <c r="I8" s="12">
        <v>1023.377815</v>
      </c>
      <c r="J8" s="12">
        <v>0</v>
      </c>
      <c r="K8" s="12">
        <v>683.825036</v>
      </c>
      <c r="L8" s="12">
        <v>0</v>
      </c>
      <c r="M8" s="12">
        <v>0</v>
      </c>
      <c r="N8" s="12">
        <v>0</v>
      </c>
      <c r="O8" s="12">
        <v>244.938276</v>
      </c>
      <c r="P8" s="12">
        <v>0</v>
      </c>
      <c r="Q8" s="13">
        <f t="shared" si="0"/>
        <v>2643.7589763899996</v>
      </c>
    </row>
    <row r="9" spans="1:17" ht="19.5" customHeight="1">
      <c r="A9" s="11" t="s">
        <v>6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1304.975999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3">
        <f t="shared" si="0"/>
        <v>1304.975999</v>
      </c>
    </row>
    <row r="10" spans="1:17" ht="19.5" customHeight="1">
      <c r="A10" s="11" t="s">
        <v>7</v>
      </c>
      <c r="B10" s="12">
        <v>429.98370398000003</v>
      </c>
      <c r="C10" s="12">
        <v>0</v>
      </c>
      <c r="D10" s="12">
        <v>0</v>
      </c>
      <c r="E10" s="12">
        <v>386.881702</v>
      </c>
      <c r="F10" s="12">
        <v>0</v>
      </c>
      <c r="G10" s="12">
        <v>0</v>
      </c>
      <c r="H10" s="12">
        <v>0</v>
      </c>
      <c r="I10" s="12">
        <v>253.919295</v>
      </c>
      <c r="J10" s="12">
        <v>0</v>
      </c>
      <c r="K10" s="12">
        <v>125.514246</v>
      </c>
      <c r="L10" s="12">
        <v>0</v>
      </c>
      <c r="M10" s="12">
        <v>0</v>
      </c>
      <c r="N10" s="12">
        <v>147.135213</v>
      </c>
      <c r="O10" s="12">
        <v>0</v>
      </c>
      <c r="P10" s="12">
        <v>0</v>
      </c>
      <c r="Q10" s="13">
        <f t="shared" si="0"/>
        <v>1343.43415998</v>
      </c>
    </row>
    <row r="11" spans="1:17" ht="19.5" customHeight="1">
      <c r="A11" s="11" t="s">
        <v>8</v>
      </c>
      <c r="B11" s="12">
        <v>0</v>
      </c>
      <c r="C11" s="12">
        <v>65.634784</v>
      </c>
      <c r="D11" s="12">
        <v>20.108435</v>
      </c>
      <c r="E11" s="12">
        <v>4.42927366</v>
      </c>
      <c r="F11" s="12">
        <v>0</v>
      </c>
      <c r="G11" s="12">
        <v>7.923059</v>
      </c>
      <c r="H11" s="12">
        <v>7.162266509999999</v>
      </c>
      <c r="I11" s="12">
        <v>32.693382</v>
      </c>
      <c r="J11" s="12">
        <v>26.41238</v>
      </c>
      <c r="K11" s="12">
        <v>143.173969</v>
      </c>
      <c r="L11" s="12">
        <v>163.788381</v>
      </c>
      <c r="M11" s="12">
        <v>63.767045</v>
      </c>
      <c r="N11" s="12">
        <v>56.82542</v>
      </c>
      <c r="O11" s="12">
        <f>50.204514+6.753</f>
        <v>56.957514</v>
      </c>
      <c r="P11" s="12">
        <v>0</v>
      </c>
      <c r="Q11" s="13">
        <f t="shared" si="0"/>
        <v>648.8759091700001</v>
      </c>
    </row>
    <row r="12" spans="1:17" ht="19.5" customHeight="1">
      <c r="A12" s="11" t="s">
        <v>9</v>
      </c>
      <c r="B12" s="12">
        <v>0</v>
      </c>
      <c r="C12" s="12">
        <v>0</v>
      </c>
      <c r="D12" s="12">
        <v>0</v>
      </c>
      <c r="E12" s="12">
        <v>295.22014399</v>
      </c>
      <c r="F12" s="12">
        <v>0</v>
      </c>
      <c r="G12" s="12">
        <v>138.11431832</v>
      </c>
      <c r="H12" s="12">
        <v>0</v>
      </c>
      <c r="I12" s="12">
        <v>0</v>
      </c>
      <c r="J12" s="12">
        <v>0</v>
      </c>
      <c r="K12" s="12">
        <v>0</v>
      </c>
      <c r="L12" s="12">
        <v>89.192063</v>
      </c>
      <c r="M12" s="12">
        <v>0</v>
      </c>
      <c r="N12" s="12">
        <v>0</v>
      </c>
      <c r="O12" s="12">
        <v>0</v>
      </c>
      <c r="P12" s="12">
        <v>148.392692</v>
      </c>
      <c r="Q12" s="13">
        <f>SUM(B12:P12)</f>
        <v>670.91921731</v>
      </c>
    </row>
    <row r="13" spans="1:17" ht="19.5" customHeight="1">
      <c r="A13" s="11" t="s">
        <v>10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118.682271</v>
      </c>
      <c r="I13" s="12">
        <v>14.411912</v>
      </c>
      <c r="J13" s="12">
        <v>133.349662</v>
      </c>
      <c r="K13" s="12">
        <v>0</v>
      </c>
      <c r="L13" s="12">
        <v>0</v>
      </c>
      <c r="M13" s="12">
        <v>36.356738</v>
      </c>
      <c r="N13" s="12">
        <v>12.286531</v>
      </c>
      <c r="O13" s="12">
        <v>5.662294</v>
      </c>
      <c r="P13" s="12">
        <v>48.16073</v>
      </c>
      <c r="Q13" s="13">
        <f t="shared" si="0"/>
        <v>368.910138</v>
      </c>
    </row>
    <row r="14" spans="1:17" ht="19.5" customHeight="1">
      <c r="A14" s="11" t="s">
        <v>11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263.669478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3">
        <f t="shared" si="0"/>
        <v>263.669478</v>
      </c>
    </row>
    <row r="15" spans="1:17" ht="19.5" customHeight="1">
      <c r="A15" s="11" t="s">
        <v>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40.767448</v>
      </c>
      <c r="K15" s="12">
        <v>22.837339</v>
      </c>
      <c r="L15" s="12">
        <v>114.18668</v>
      </c>
      <c r="M15" s="12">
        <v>71.685685</v>
      </c>
      <c r="N15" s="12">
        <v>0</v>
      </c>
      <c r="O15" s="12">
        <v>115.157967</v>
      </c>
      <c r="P15" s="12">
        <v>155.518353</v>
      </c>
      <c r="Q15" s="13">
        <f>SUM(B15:P15)</f>
        <v>520.153472</v>
      </c>
    </row>
    <row r="16" spans="1:17" ht="19.5" customHeight="1">
      <c r="A16" s="11" t="s">
        <v>13</v>
      </c>
      <c r="B16" s="12">
        <v>0</v>
      </c>
      <c r="C16" s="12">
        <v>140.93467</v>
      </c>
      <c r="D16" s="12">
        <v>0</v>
      </c>
      <c r="E16" s="12">
        <v>0</v>
      </c>
      <c r="F16" s="12">
        <v>0</v>
      </c>
      <c r="G16" s="12">
        <v>2.157928</v>
      </c>
      <c r="H16" s="12">
        <v>6.648025</v>
      </c>
      <c r="I16" s="12">
        <v>41.548968</v>
      </c>
      <c r="J16" s="12">
        <v>45.914443</v>
      </c>
      <c r="K16" s="12">
        <v>38.267403</v>
      </c>
      <c r="L16" s="12">
        <v>78.511983</v>
      </c>
      <c r="M16" s="12">
        <v>20.573085</v>
      </c>
      <c r="N16" s="12">
        <v>0</v>
      </c>
      <c r="O16" s="12">
        <v>68.54359</v>
      </c>
      <c r="P16" s="12">
        <v>7.720913</v>
      </c>
      <c r="Q16" s="13">
        <f t="shared" si="0"/>
        <v>450.821008</v>
      </c>
    </row>
    <row r="17" spans="1:17" ht="19.5" customHeight="1">
      <c r="A17" s="9" t="s">
        <v>14</v>
      </c>
      <c r="B17" s="14">
        <f>SUM(B5:B16)</f>
        <v>429.98370398000003</v>
      </c>
      <c r="C17" s="14">
        <f aca="true" t="shared" si="1" ref="C17:K17">SUM(C5:C16)</f>
        <v>2173.6607377100004</v>
      </c>
      <c r="D17" s="14">
        <f t="shared" si="1"/>
        <v>2825.2657834</v>
      </c>
      <c r="E17" s="14">
        <f t="shared" si="1"/>
        <v>3403.6570606500004</v>
      </c>
      <c r="F17" s="14">
        <f t="shared" si="1"/>
        <v>6645.005528840001</v>
      </c>
      <c r="G17" s="14">
        <f t="shared" si="1"/>
        <v>2539.1715476000004</v>
      </c>
      <c r="H17" s="14">
        <f>SUM(H5:H16)</f>
        <v>809.3918294499999</v>
      </c>
      <c r="I17" s="14">
        <f t="shared" si="1"/>
        <v>3870.285999</v>
      </c>
      <c r="J17" s="14">
        <f t="shared" si="1"/>
        <v>8270.162213999998</v>
      </c>
      <c r="K17" s="14">
        <f t="shared" si="1"/>
        <v>1692.2365879999998</v>
      </c>
      <c r="L17" s="14">
        <f aca="true" t="shared" si="2" ref="L17:Q17">SUM(L5:L16)</f>
        <v>1659.159773</v>
      </c>
      <c r="M17" s="14">
        <f t="shared" si="2"/>
        <v>9338.378547000002</v>
      </c>
      <c r="N17" s="14">
        <f t="shared" si="2"/>
        <v>511.30143100000004</v>
      </c>
      <c r="O17" s="14">
        <f t="shared" si="2"/>
        <v>491.259641</v>
      </c>
      <c r="P17" s="14">
        <f t="shared" si="2"/>
        <v>784.205703</v>
      </c>
      <c r="Q17" s="14">
        <f t="shared" si="2"/>
        <v>45443.12608763</v>
      </c>
    </row>
    <row r="18" spans="1:9" ht="15">
      <c r="A18" s="5"/>
      <c r="B18" s="15" t="s">
        <v>15</v>
      </c>
      <c r="C18" s="5"/>
      <c r="D18" s="7"/>
      <c r="E18" s="7"/>
      <c r="F18" s="7"/>
      <c r="G18" s="7"/>
      <c r="H18" s="7"/>
      <c r="I18" s="8"/>
    </row>
    <row r="19" spans="1:17" ht="15">
      <c r="A19" s="5"/>
      <c r="B19" s="15" t="s">
        <v>17</v>
      </c>
      <c r="C19" s="5"/>
      <c r="D19" s="7"/>
      <c r="E19" s="7"/>
      <c r="F19" s="7"/>
      <c r="G19" s="7"/>
      <c r="H19" s="7"/>
      <c r="I19" s="8"/>
      <c r="Q19" s="33"/>
    </row>
    <row r="20" spans="1:9" ht="15">
      <c r="A20" s="5"/>
      <c r="B20" s="5"/>
      <c r="C20" s="5"/>
      <c r="D20" s="7"/>
      <c r="E20" s="7"/>
      <c r="F20" s="7"/>
      <c r="G20" s="7"/>
      <c r="H20" s="7"/>
      <c r="I20" s="8"/>
    </row>
    <row r="21" spans="1:13" ht="15">
      <c r="A21" s="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9" ht="15">
      <c r="A22" s="5"/>
      <c r="B22" s="5"/>
      <c r="C22" s="5"/>
      <c r="D22" s="7"/>
      <c r="E22" s="7"/>
      <c r="F22" s="7"/>
      <c r="G22" s="7"/>
      <c r="H22" s="7"/>
      <c r="I22" s="8"/>
    </row>
    <row r="23" spans="1:9" ht="15">
      <c r="A23" s="5"/>
      <c r="B23" s="5"/>
      <c r="C23" s="5"/>
      <c r="D23" s="7"/>
      <c r="E23" s="7"/>
      <c r="F23" s="7"/>
      <c r="G23" s="7"/>
      <c r="H23" s="7"/>
      <c r="I23" s="8"/>
    </row>
    <row r="24" spans="1:9" ht="15">
      <c r="A24" s="5"/>
      <c r="B24" s="5"/>
      <c r="C24" s="5"/>
      <c r="D24" s="7"/>
      <c r="E24" s="7"/>
      <c r="F24" s="7"/>
      <c r="G24" s="7"/>
      <c r="H24" s="7"/>
      <c r="I24" s="8"/>
    </row>
    <row r="25" spans="1:9" ht="15">
      <c r="A25" s="5"/>
      <c r="B25" s="5"/>
      <c r="C25" s="5"/>
      <c r="D25" s="7"/>
      <c r="E25" s="7"/>
      <c r="F25" s="7"/>
      <c r="G25" s="7"/>
      <c r="H25" s="7"/>
      <c r="I25" s="8"/>
    </row>
    <row r="26" spans="1:9" ht="15">
      <c r="A26" s="5"/>
      <c r="B26" s="5"/>
      <c r="C26" s="5"/>
      <c r="D26" s="7"/>
      <c r="E26" s="7"/>
      <c r="F26" s="7"/>
      <c r="G26" s="7"/>
      <c r="H26" s="7"/>
      <c r="I26" s="8"/>
    </row>
    <row r="27" spans="1:9" ht="15">
      <c r="A27" s="5"/>
      <c r="B27" s="5"/>
      <c r="C27" s="5"/>
      <c r="D27" s="7"/>
      <c r="E27" s="7"/>
      <c r="F27" s="7"/>
      <c r="G27" s="7"/>
      <c r="H27" s="7"/>
      <c r="I27" s="8"/>
    </row>
    <row r="28" spans="1:9" ht="15">
      <c r="A28" s="5"/>
      <c r="B28" s="5"/>
      <c r="C28" s="5"/>
      <c r="D28" s="7"/>
      <c r="E28" s="7"/>
      <c r="F28" s="7"/>
      <c r="G28" s="7"/>
      <c r="H28" s="7"/>
      <c r="I28" s="8"/>
    </row>
    <row r="29" spans="1:9" ht="15">
      <c r="A29" s="5"/>
      <c r="B29" s="5"/>
      <c r="C29" s="5"/>
      <c r="D29" s="7"/>
      <c r="E29" s="7"/>
      <c r="F29" s="7"/>
      <c r="G29" s="7"/>
      <c r="H29" s="7"/>
      <c r="I29" s="8"/>
    </row>
    <row r="30" spans="1:9" ht="15">
      <c r="A30" s="5"/>
      <c r="B30" s="5"/>
      <c r="C30" s="5"/>
      <c r="D30" s="7"/>
      <c r="E30" s="7"/>
      <c r="F30" s="7"/>
      <c r="G30" s="7"/>
      <c r="H30" s="7"/>
      <c r="I30" s="8"/>
    </row>
    <row r="31" spans="1:9" ht="15">
      <c r="A31" s="5"/>
      <c r="B31" s="5"/>
      <c r="C31" s="5"/>
      <c r="D31" s="7"/>
      <c r="E31" s="7"/>
      <c r="F31" s="7"/>
      <c r="G31" s="7"/>
      <c r="H31" s="7"/>
      <c r="I31" s="8"/>
    </row>
    <row r="32" spans="1:9" ht="15">
      <c r="A32" s="5"/>
      <c r="B32" s="5"/>
      <c r="C32" s="5"/>
      <c r="D32" s="7"/>
      <c r="E32" s="7"/>
      <c r="F32" s="7"/>
      <c r="G32" s="7"/>
      <c r="H32" s="7"/>
      <c r="I32" s="8"/>
    </row>
    <row r="33" spans="1:9" ht="15">
      <c r="A33" s="5"/>
      <c r="B33" s="5"/>
      <c r="C33" s="5"/>
      <c r="D33" s="7"/>
      <c r="E33" s="7"/>
      <c r="F33" s="7"/>
      <c r="G33" s="7"/>
      <c r="H33" s="7"/>
      <c r="I33" s="8"/>
    </row>
    <row r="34" spans="1:9" ht="15">
      <c r="A34" s="5"/>
      <c r="B34" s="5"/>
      <c r="C34" s="5"/>
      <c r="D34" s="7"/>
      <c r="E34" s="7"/>
      <c r="F34" s="7"/>
      <c r="G34" s="7"/>
      <c r="H34" s="7"/>
      <c r="I34" s="8"/>
    </row>
    <row r="35" spans="1:9" ht="15">
      <c r="A35" s="5"/>
      <c r="B35" s="5"/>
      <c r="C35" s="5"/>
      <c r="D35" s="7"/>
      <c r="E35" s="7"/>
      <c r="F35" s="7"/>
      <c r="G35" s="7"/>
      <c r="H35" s="7"/>
      <c r="I35" s="8"/>
    </row>
    <row r="36" spans="1:9" ht="15">
      <c r="A36" s="5"/>
      <c r="B36" s="5"/>
      <c r="C36" s="5"/>
      <c r="D36" s="7"/>
      <c r="E36" s="7"/>
      <c r="F36" s="7"/>
      <c r="G36" s="7"/>
      <c r="H36" s="7"/>
      <c r="I36" s="8"/>
    </row>
    <row r="37" spans="1:9" ht="15">
      <c r="A37" s="5"/>
      <c r="B37" s="5"/>
      <c r="C37" s="5"/>
      <c r="D37" s="7"/>
      <c r="E37" s="7"/>
      <c r="F37" s="7"/>
      <c r="G37" s="7"/>
      <c r="H37" s="7"/>
      <c r="I37" s="8"/>
    </row>
    <row r="38" spans="1:9" ht="15">
      <c r="A38" s="5"/>
      <c r="B38" s="5"/>
      <c r="C38" s="5"/>
      <c r="D38" s="7"/>
      <c r="E38" s="7"/>
      <c r="F38" s="7"/>
      <c r="G38" s="7"/>
      <c r="H38" s="7"/>
      <c r="I38" s="8"/>
    </row>
    <row r="39" spans="1:9" ht="15">
      <c r="A39" s="5"/>
      <c r="B39" s="5"/>
      <c r="C39" s="5"/>
      <c r="D39" s="7"/>
      <c r="E39" s="7"/>
      <c r="F39" s="7"/>
      <c r="G39" s="7"/>
      <c r="H39" s="7"/>
      <c r="I39" s="8"/>
    </row>
    <row r="40" spans="1:9" ht="15">
      <c r="A40" s="5"/>
      <c r="B40" s="5"/>
      <c r="C40" s="5"/>
      <c r="D40" s="7"/>
      <c r="E40" s="7"/>
      <c r="F40" s="7"/>
      <c r="G40" s="7"/>
      <c r="H40" s="7"/>
      <c r="I40" s="8"/>
    </row>
    <row r="41" spans="1:9" ht="15">
      <c r="A41" s="5"/>
      <c r="B41" s="5"/>
      <c r="C41" s="5"/>
      <c r="D41" s="7"/>
      <c r="E41" s="7"/>
      <c r="F41" s="7"/>
      <c r="G41" s="7"/>
      <c r="H41" s="7"/>
      <c r="I41" s="8"/>
    </row>
    <row r="52" spans="1:8" ht="15">
      <c r="A52" s="17"/>
      <c r="B52" s="17"/>
      <c r="C52" s="17"/>
      <c r="D52" s="18"/>
      <c r="E52" s="18"/>
      <c r="F52" s="18"/>
      <c r="G52" s="18"/>
      <c r="H52" s="18"/>
    </row>
    <row r="53" spans="1:8" ht="15">
      <c r="A53" s="19"/>
      <c r="B53" s="19"/>
      <c r="C53" s="20"/>
      <c r="D53" s="21"/>
      <c r="E53" s="22"/>
      <c r="F53" s="23"/>
      <c r="G53" s="23"/>
      <c r="H53" s="24"/>
    </row>
    <row r="54" spans="1:8" ht="15">
      <c r="A54" s="19"/>
      <c r="B54" s="19"/>
      <c r="C54" s="20"/>
      <c r="D54" s="21"/>
      <c r="E54" s="22"/>
      <c r="F54" s="23"/>
      <c r="G54" s="23"/>
      <c r="H54" s="24"/>
    </row>
    <row r="55" spans="1:8" ht="15">
      <c r="A55" s="19"/>
      <c r="B55" s="19"/>
      <c r="C55" s="20"/>
      <c r="D55" s="21"/>
      <c r="E55" s="22"/>
      <c r="F55" s="23"/>
      <c r="G55" s="23"/>
      <c r="H55" s="24"/>
    </row>
    <row r="56" spans="1:8" ht="15">
      <c r="A56" s="19"/>
      <c r="B56" s="19"/>
      <c r="C56" s="19"/>
      <c r="D56" s="21"/>
      <c r="E56" s="22"/>
      <c r="F56" s="23"/>
      <c r="G56" s="23"/>
      <c r="H56" s="24"/>
    </row>
    <row r="57" spans="1:8" ht="15">
      <c r="A57" s="19"/>
      <c r="B57" s="19"/>
      <c r="C57" s="20"/>
      <c r="D57" s="21"/>
      <c r="E57" s="22"/>
      <c r="F57" s="23"/>
      <c r="G57" s="23"/>
      <c r="H57" s="24"/>
    </row>
    <row r="58" spans="1:8" ht="15">
      <c r="A58" s="19"/>
      <c r="B58" s="19"/>
      <c r="C58" s="20"/>
      <c r="D58" s="21"/>
      <c r="E58" s="22"/>
      <c r="F58" s="23"/>
      <c r="G58" s="23"/>
      <c r="H58" s="24"/>
    </row>
    <row r="59" spans="1:8" ht="15">
      <c r="A59" s="19"/>
      <c r="B59" s="19"/>
      <c r="C59" s="20"/>
      <c r="D59" s="21"/>
      <c r="E59" s="22"/>
      <c r="F59" s="23"/>
      <c r="G59" s="23"/>
      <c r="H59" s="24"/>
    </row>
    <row r="60" spans="1:8" ht="15">
      <c r="A60" s="19"/>
      <c r="B60" s="19"/>
      <c r="C60" s="20"/>
      <c r="D60" s="21"/>
      <c r="E60" s="22"/>
      <c r="F60" s="23"/>
      <c r="G60" s="23"/>
      <c r="H60" s="24"/>
    </row>
    <row r="61" spans="1:8" ht="15">
      <c r="A61" s="19"/>
      <c r="B61" s="19"/>
      <c r="C61" s="20"/>
      <c r="D61" s="21"/>
      <c r="E61" s="22"/>
      <c r="F61" s="23"/>
      <c r="G61" s="23"/>
      <c r="H61" s="24"/>
    </row>
    <row r="62" spans="1:8" ht="15">
      <c r="A62" s="19"/>
      <c r="B62" s="19"/>
      <c r="C62" s="20"/>
      <c r="D62" s="21"/>
      <c r="E62" s="22"/>
      <c r="F62" s="23"/>
      <c r="G62" s="23"/>
      <c r="H62" s="24"/>
    </row>
    <row r="63" spans="1:8" ht="15">
      <c r="A63" s="19"/>
      <c r="B63" s="19"/>
      <c r="C63" s="20"/>
      <c r="D63" s="21"/>
      <c r="E63" s="22"/>
      <c r="F63" s="23"/>
      <c r="G63" s="23"/>
      <c r="H63" s="24"/>
    </row>
    <row r="64" spans="1:8" ht="15">
      <c r="A64" s="19"/>
      <c r="B64" s="19"/>
      <c r="C64" s="20"/>
      <c r="D64" s="21"/>
      <c r="E64" s="22"/>
      <c r="F64" s="23"/>
      <c r="G64" s="23"/>
      <c r="H64" s="24"/>
    </row>
    <row r="65" spans="1:8" ht="28.5" customHeight="1">
      <c r="A65" s="19"/>
      <c r="B65" s="19"/>
      <c r="C65" s="20"/>
      <c r="D65" s="21"/>
      <c r="E65" s="22"/>
      <c r="F65" s="23"/>
      <c r="G65" s="23"/>
      <c r="H65" s="24"/>
    </row>
    <row r="66" spans="1:8" ht="15">
      <c r="A66" s="19"/>
      <c r="B66" s="19"/>
      <c r="C66" s="20"/>
      <c r="D66" s="21"/>
      <c r="E66" s="22"/>
      <c r="F66" s="23"/>
      <c r="G66" s="23"/>
      <c r="H66" s="24"/>
    </row>
    <row r="67" spans="1:8" ht="15">
      <c r="A67" s="19"/>
      <c r="B67" s="19"/>
      <c r="C67" s="20"/>
      <c r="D67" s="21"/>
      <c r="E67" s="22"/>
      <c r="F67" s="23"/>
      <c r="G67" s="23"/>
      <c r="H67" s="24"/>
    </row>
    <row r="68" spans="1:8" ht="15">
      <c r="A68" s="19"/>
      <c r="B68" s="19"/>
      <c r="C68" s="20"/>
      <c r="D68" s="21"/>
      <c r="E68" s="22"/>
      <c r="F68" s="23"/>
      <c r="G68" s="23"/>
      <c r="H68" s="24"/>
    </row>
    <row r="69" spans="1:8" ht="15">
      <c r="A69" s="19"/>
      <c r="B69" s="19"/>
      <c r="C69" s="20"/>
      <c r="D69" s="21"/>
      <c r="E69" s="22"/>
      <c r="F69" s="23"/>
      <c r="G69" s="23"/>
      <c r="H69" s="24"/>
    </row>
    <row r="70" spans="1:8" ht="15">
      <c r="A70" s="19"/>
      <c r="B70" s="19"/>
      <c r="C70" s="20"/>
      <c r="D70" s="21"/>
      <c r="E70" s="22"/>
      <c r="F70" s="23"/>
      <c r="G70" s="23"/>
      <c r="H70" s="24"/>
    </row>
    <row r="71" spans="1:8" ht="15">
      <c r="A71" s="19"/>
      <c r="B71" s="19"/>
      <c r="C71" s="20"/>
      <c r="D71" s="21"/>
      <c r="E71" s="22"/>
      <c r="F71" s="23"/>
      <c r="G71" s="23"/>
      <c r="H71" s="24"/>
    </row>
    <row r="72" spans="1:8" ht="15">
      <c r="A72" s="19"/>
      <c r="B72" s="19"/>
      <c r="C72" s="20"/>
      <c r="D72" s="21"/>
      <c r="E72" s="22"/>
      <c r="F72" s="23"/>
      <c r="G72" s="23"/>
      <c r="H72" s="24"/>
    </row>
    <row r="73" spans="1:8" ht="15">
      <c r="A73" s="19"/>
      <c r="B73" s="19"/>
      <c r="C73" s="20"/>
      <c r="D73" s="21"/>
      <c r="E73" s="22"/>
      <c r="F73" s="23"/>
      <c r="G73" s="23"/>
      <c r="H73" s="24"/>
    </row>
    <row r="74" spans="1:8" ht="15">
      <c r="A74" s="19"/>
      <c r="B74" s="19"/>
      <c r="C74" s="20"/>
      <c r="D74" s="21"/>
      <c r="E74" s="22"/>
      <c r="F74" s="23"/>
      <c r="G74" s="23"/>
      <c r="H74" s="24"/>
    </row>
    <row r="75" spans="1:8" ht="15">
      <c r="A75" s="19"/>
      <c r="B75" s="19"/>
      <c r="C75" s="20"/>
      <c r="D75" s="21"/>
      <c r="E75" s="25"/>
      <c r="F75" s="23"/>
      <c r="G75" s="23"/>
      <c r="H75" s="24"/>
    </row>
    <row r="76" spans="1:8" ht="15">
      <c r="A76" s="19"/>
      <c r="B76" s="19"/>
      <c r="C76" s="20"/>
      <c r="D76" s="21"/>
      <c r="E76" s="22"/>
      <c r="F76" s="23"/>
      <c r="G76" s="23"/>
      <c r="H76" s="24"/>
    </row>
    <row r="77" spans="1:8" ht="15">
      <c r="A77" s="19"/>
      <c r="B77" s="19"/>
      <c r="C77" s="20"/>
      <c r="D77" s="21"/>
      <c r="E77" s="22"/>
      <c r="F77" s="23"/>
      <c r="G77" s="23"/>
      <c r="H77" s="24"/>
    </row>
    <row r="78" spans="1:8" ht="15">
      <c r="A78" s="19"/>
      <c r="B78" s="19"/>
      <c r="C78" s="20"/>
      <c r="D78" s="21"/>
      <c r="E78" s="22"/>
      <c r="F78" s="23"/>
      <c r="G78" s="23"/>
      <c r="H78" s="24"/>
    </row>
    <row r="79" spans="1:8" ht="15">
      <c r="A79" s="19"/>
      <c r="B79" s="19"/>
      <c r="C79" s="20"/>
      <c r="D79" s="21"/>
      <c r="E79" s="22"/>
      <c r="F79" s="23"/>
      <c r="G79" s="23"/>
      <c r="H79" s="24"/>
    </row>
    <row r="80" spans="1:8" ht="15">
      <c r="A80" s="19"/>
      <c r="B80" s="19"/>
      <c r="C80" s="20"/>
      <c r="D80" s="21"/>
      <c r="E80" s="22"/>
      <c r="F80" s="23"/>
      <c r="G80" s="23"/>
      <c r="H80" s="24"/>
    </row>
    <row r="81" spans="1:8" ht="15">
      <c r="A81" s="19"/>
      <c r="B81" s="19"/>
      <c r="C81" s="20"/>
      <c r="D81" s="21"/>
      <c r="E81" s="25"/>
      <c r="F81" s="23"/>
      <c r="G81" s="23"/>
      <c r="H81" s="24"/>
    </row>
    <row r="82" spans="1:8" ht="15">
      <c r="A82" s="19"/>
      <c r="B82" s="19"/>
      <c r="C82" s="20"/>
      <c r="D82" s="21"/>
      <c r="E82" s="22"/>
      <c r="F82" s="23"/>
      <c r="G82" s="23"/>
      <c r="H82" s="24"/>
    </row>
    <row r="83" spans="1:8" ht="15">
      <c r="A83" s="19"/>
      <c r="B83" s="19"/>
      <c r="C83" s="20"/>
      <c r="D83" s="21"/>
      <c r="E83" s="22"/>
      <c r="F83" s="23"/>
      <c r="G83" s="23"/>
      <c r="H83" s="24"/>
    </row>
    <row r="84" spans="1:8" ht="15">
      <c r="A84" s="19"/>
      <c r="B84" s="19"/>
      <c r="C84" s="20"/>
      <c r="D84" s="21"/>
      <c r="E84" s="22"/>
      <c r="F84" s="23"/>
      <c r="G84" s="23"/>
      <c r="H84" s="24"/>
    </row>
    <row r="85" spans="1:8" ht="15">
      <c r="A85" s="19"/>
      <c r="B85" s="19"/>
      <c r="C85" s="20"/>
      <c r="D85" s="21"/>
      <c r="E85" s="22"/>
      <c r="F85" s="23"/>
      <c r="G85" s="23"/>
      <c r="H85" s="24"/>
    </row>
    <row r="86" spans="1:8" ht="15">
      <c r="A86" s="19"/>
      <c r="B86" s="19"/>
      <c r="C86" s="20"/>
      <c r="D86" s="21"/>
      <c r="E86" s="22"/>
      <c r="F86" s="23"/>
      <c r="G86" s="23"/>
      <c r="H86" s="24"/>
    </row>
    <row r="87" spans="1:8" ht="15">
      <c r="A87" s="19"/>
      <c r="B87" s="19"/>
      <c r="C87" s="20"/>
      <c r="D87" s="21"/>
      <c r="E87" s="22"/>
      <c r="F87" s="23"/>
      <c r="G87" s="23"/>
      <c r="H87" s="24"/>
    </row>
    <row r="88" spans="1:8" ht="15">
      <c r="A88" s="19"/>
      <c r="B88" s="19"/>
      <c r="C88" s="20"/>
      <c r="D88" s="21"/>
      <c r="E88" s="22"/>
      <c r="F88" s="23"/>
      <c r="G88" s="23"/>
      <c r="H88" s="24"/>
    </row>
    <row r="89" spans="1:8" ht="15">
      <c r="A89" s="19"/>
      <c r="B89" s="19"/>
      <c r="C89" s="20"/>
      <c r="D89" s="21"/>
      <c r="E89" s="25"/>
      <c r="F89" s="23"/>
      <c r="G89" s="23"/>
      <c r="H89" s="24"/>
    </row>
    <row r="90" spans="1:8" ht="15">
      <c r="A90" s="19"/>
      <c r="B90" s="19"/>
      <c r="C90" s="20"/>
      <c r="D90" s="21"/>
      <c r="E90" s="25"/>
      <c r="F90" s="23"/>
      <c r="G90" s="23"/>
      <c r="H90" s="24"/>
    </row>
    <row r="91" spans="1:8" ht="15">
      <c r="A91" s="19"/>
      <c r="B91" s="19"/>
      <c r="C91" s="20"/>
      <c r="D91" s="21"/>
      <c r="E91" s="25"/>
      <c r="F91" s="23"/>
      <c r="G91" s="23"/>
      <c r="H91" s="24"/>
    </row>
    <row r="92" spans="1:8" ht="15">
      <c r="A92" s="19"/>
      <c r="B92" s="19"/>
      <c r="C92" s="20"/>
      <c r="D92" s="21"/>
      <c r="E92" s="25"/>
      <c r="F92" s="23"/>
      <c r="G92" s="23"/>
      <c r="H92" s="24"/>
    </row>
    <row r="93" spans="1:8" ht="15">
      <c r="A93" s="19"/>
      <c r="B93" s="19"/>
      <c r="C93" s="20"/>
      <c r="D93" s="21"/>
      <c r="E93" s="25"/>
      <c r="F93" s="23"/>
      <c r="G93" s="23"/>
      <c r="H93" s="24"/>
    </row>
    <row r="94" spans="1:8" ht="15">
      <c r="A94" s="19"/>
      <c r="B94" s="19"/>
      <c r="C94" s="20"/>
      <c r="D94" s="21"/>
      <c r="E94" s="22"/>
      <c r="F94" s="23"/>
      <c r="G94" s="23"/>
      <c r="H94" s="24"/>
    </row>
    <row r="95" spans="1:8" ht="15">
      <c r="A95" s="19"/>
      <c r="B95" s="19"/>
      <c r="C95" s="20"/>
      <c r="D95" s="21"/>
      <c r="E95" s="22"/>
      <c r="F95" s="23"/>
      <c r="G95" s="23"/>
      <c r="H95" s="24"/>
    </row>
    <row r="96" spans="1:8" ht="15">
      <c r="A96" s="19"/>
      <c r="C96" s="26"/>
      <c r="D96" s="27"/>
      <c r="F96" s="28"/>
      <c r="G96" s="28"/>
      <c r="H96" s="29"/>
    </row>
    <row r="97" spans="1:8" ht="15">
      <c r="A97" s="19"/>
      <c r="C97" s="26"/>
      <c r="D97" s="27"/>
      <c r="F97" s="28"/>
      <c r="G97" s="28"/>
      <c r="H97" s="29"/>
    </row>
    <row r="98" spans="1:8" ht="15">
      <c r="A98" s="19"/>
      <c r="B98" s="19"/>
      <c r="C98" s="19"/>
      <c r="D98" s="21"/>
      <c r="E98" s="25"/>
      <c r="F98" s="23"/>
      <c r="G98" s="23"/>
      <c r="H98" s="24"/>
    </row>
    <row r="99" spans="1:8" ht="15">
      <c r="A99" s="19"/>
      <c r="B99" s="19"/>
      <c r="C99" s="19"/>
      <c r="D99" s="21"/>
      <c r="E99" s="25"/>
      <c r="F99" s="23"/>
      <c r="G99" s="23"/>
      <c r="H99" s="24"/>
    </row>
    <row r="100" spans="1:8" ht="15">
      <c r="A100" s="19"/>
      <c r="B100" s="19"/>
      <c r="C100" s="20"/>
      <c r="D100" s="21"/>
      <c r="E100" s="22"/>
      <c r="F100" s="23"/>
      <c r="G100" s="23"/>
      <c r="H100" s="24"/>
    </row>
    <row r="101" spans="1:8" ht="15">
      <c r="A101" s="19"/>
      <c r="B101" s="19"/>
      <c r="C101" s="20"/>
      <c r="D101" s="21"/>
      <c r="E101" s="22"/>
      <c r="F101" s="23"/>
      <c r="G101" s="23"/>
      <c r="H101" s="24"/>
    </row>
    <row r="102" spans="1:8" ht="15">
      <c r="A102" s="19"/>
      <c r="B102" s="19"/>
      <c r="C102" s="20"/>
      <c r="D102" s="21"/>
      <c r="E102" s="22"/>
      <c r="F102" s="23"/>
      <c r="G102" s="23"/>
      <c r="H102" s="24"/>
    </row>
    <row r="103" spans="1:8" ht="15">
      <c r="A103" s="19"/>
      <c r="B103" s="19"/>
      <c r="C103" s="20"/>
      <c r="D103" s="21"/>
      <c r="E103" s="22"/>
      <c r="F103" s="23"/>
      <c r="G103" s="23"/>
      <c r="H103" s="24"/>
    </row>
    <row r="104" spans="1:8" ht="15">
      <c r="A104" s="19"/>
      <c r="B104" s="19"/>
      <c r="C104" s="20"/>
      <c r="D104" s="21"/>
      <c r="E104" s="22"/>
      <c r="F104" s="23"/>
      <c r="G104" s="23"/>
      <c r="H104" s="24"/>
    </row>
    <row r="105" spans="1:8" ht="15">
      <c r="A105" s="19"/>
      <c r="B105" s="19"/>
      <c r="C105" s="20"/>
      <c r="D105" s="21"/>
      <c r="E105" s="22"/>
      <c r="F105" s="23"/>
      <c r="G105" s="23"/>
      <c r="H105" s="24"/>
    </row>
    <row r="106" spans="1:8" ht="15">
      <c r="A106" s="19"/>
      <c r="B106" s="19"/>
      <c r="C106" s="20"/>
      <c r="D106" s="21"/>
      <c r="E106" s="22"/>
      <c r="F106" s="23"/>
      <c r="G106" s="23"/>
      <c r="H106" s="24"/>
    </row>
    <row r="107" spans="1:8" ht="15">
      <c r="A107" s="19"/>
      <c r="B107" s="19"/>
      <c r="C107" s="20"/>
      <c r="D107" s="21"/>
      <c r="E107" s="22"/>
      <c r="F107" s="23"/>
      <c r="G107" s="23"/>
      <c r="H107" s="24"/>
    </row>
    <row r="108" spans="1:8" ht="15">
      <c r="A108" s="19"/>
      <c r="B108" s="19"/>
      <c r="C108" s="20"/>
      <c r="D108" s="21"/>
      <c r="E108" s="22"/>
      <c r="F108" s="23"/>
      <c r="G108" s="23"/>
      <c r="H108" s="24"/>
    </row>
    <row r="109" spans="1:8" ht="15">
      <c r="A109" s="19"/>
      <c r="B109" s="19"/>
      <c r="C109" s="20"/>
      <c r="D109" s="21"/>
      <c r="E109" s="25"/>
      <c r="F109" s="23"/>
      <c r="G109" s="23"/>
      <c r="H109" s="24"/>
    </row>
    <row r="110" spans="1:8" ht="15">
      <c r="A110" s="19"/>
      <c r="B110" s="19"/>
      <c r="C110" s="20"/>
      <c r="D110" s="21"/>
      <c r="E110" s="25"/>
      <c r="F110" s="23"/>
      <c r="G110" s="23"/>
      <c r="H110" s="24"/>
    </row>
    <row r="111" spans="1:8" ht="15">
      <c r="A111" s="19"/>
      <c r="B111" s="19"/>
      <c r="C111" s="20"/>
      <c r="D111" s="21"/>
      <c r="E111" s="25"/>
      <c r="F111" s="23"/>
      <c r="G111" s="23"/>
      <c r="H111" s="24"/>
    </row>
    <row r="112" spans="1:8" ht="15">
      <c r="A112" s="19"/>
      <c r="B112" s="19"/>
      <c r="C112" s="20"/>
      <c r="D112" s="21"/>
      <c r="E112" s="22"/>
      <c r="F112" s="23"/>
      <c r="G112" s="23"/>
      <c r="H112" s="24"/>
    </row>
    <row r="113" spans="1:8" ht="15">
      <c r="A113" s="19"/>
      <c r="B113" s="19"/>
      <c r="C113" s="20"/>
      <c r="D113" s="21"/>
      <c r="E113" s="22"/>
      <c r="F113" s="23"/>
      <c r="G113" s="23"/>
      <c r="H113" s="24"/>
    </row>
    <row r="114" spans="1:8" ht="15">
      <c r="A114" s="19"/>
      <c r="B114" s="19"/>
      <c r="C114" s="20"/>
      <c r="D114" s="21"/>
      <c r="E114" s="22"/>
      <c r="F114" s="23"/>
      <c r="G114" s="23"/>
      <c r="H114" s="24"/>
    </row>
    <row r="115" spans="1:8" ht="15">
      <c r="A115" s="19"/>
      <c r="B115" s="19"/>
      <c r="C115" s="20"/>
      <c r="D115" s="21"/>
      <c r="E115" s="22"/>
      <c r="F115" s="23"/>
      <c r="G115" s="23"/>
      <c r="H115" s="24"/>
    </row>
    <row r="116" spans="1:8" ht="15">
      <c r="A116" s="19"/>
      <c r="B116" s="19"/>
      <c r="C116" s="20"/>
      <c r="D116" s="21"/>
      <c r="E116" s="22"/>
      <c r="F116" s="23"/>
      <c r="G116" s="23"/>
      <c r="H116" s="24"/>
    </row>
    <row r="117" spans="1:8" ht="15">
      <c r="A117" s="19"/>
      <c r="B117" s="19"/>
      <c r="C117" s="20"/>
      <c r="D117" s="21"/>
      <c r="E117" s="22"/>
      <c r="F117" s="23"/>
      <c r="G117" s="23"/>
      <c r="H117" s="24"/>
    </row>
    <row r="118" spans="1:8" ht="15">
      <c r="A118" s="19"/>
      <c r="B118" s="19"/>
      <c r="C118" s="20"/>
      <c r="D118" s="21"/>
      <c r="E118" s="22"/>
      <c r="F118" s="23"/>
      <c r="G118" s="23"/>
      <c r="H118" s="24"/>
    </row>
    <row r="119" spans="1:8" ht="15">
      <c r="A119" s="19"/>
      <c r="B119" s="19"/>
      <c r="C119" s="20"/>
      <c r="D119" s="21"/>
      <c r="E119" s="22"/>
      <c r="F119" s="23"/>
      <c r="G119" s="23"/>
      <c r="H119" s="24"/>
    </row>
    <row r="120" spans="1:8" ht="15">
      <c r="A120" s="19"/>
      <c r="B120" s="19"/>
      <c r="C120" s="20"/>
      <c r="D120" s="21"/>
      <c r="E120" s="25"/>
      <c r="F120" s="23"/>
      <c r="G120" s="23"/>
      <c r="H120" s="24"/>
    </row>
    <row r="121" spans="1:8" ht="15">
      <c r="A121" s="19"/>
      <c r="B121" s="19"/>
      <c r="C121" s="20"/>
      <c r="D121" s="21"/>
      <c r="E121" s="22"/>
      <c r="F121" s="23"/>
      <c r="G121" s="23"/>
      <c r="H121" s="24"/>
    </row>
    <row r="122" spans="1:8" ht="15">
      <c r="A122" s="19"/>
      <c r="B122" s="19"/>
      <c r="C122" s="20"/>
      <c r="D122" s="21"/>
      <c r="E122" s="22"/>
      <c r="F122" s="23"/>
      <c r="G122" s="23"/>
      <c r="H122" s="24"/>
    </row>
    <row r="123" spans="1:8" ht="15">
      <c r="A123" s="19"/>
      <c r="B123" s="19"/>
      <c r="C123" s="20"/>
      <c r="D123" s="21"/>
      <c r="E123" s="22"/>
      <c r="F123" s="23"/>
      <c r="G123" s="23"/>
      <c r="H123" s="24"/>
    </row>
    <row r="124" spans="1:8" ht="15">
      <c r="A124" s="19"/>
      <c r="B124" s="19"/>
      <c r="C124" s="20"/>
      <c r="D124" s="21"/>
      <c r="E124" s="25"/>
      <c r="F124" s="23"/>
      <c r="G124" s="23"/>
      <c r="H124" s="24"/>
    </row>
    <row r="125" spans="1:8" ht="15">
      <c r="A125" s="19"/>
      <c r="B125" s="19"/>
      <c r="C125" s="20"/>
      <c r="D125" s="21"/>
      <c r="E125" s="25"/>
      <c r="F125" s="23"/>
      <c r="G125" s="23"/>
      <c r="H125" s="24"/>
    </row>
    <row r="126" spans="1:8" ht="15">
      <c r="A126" s="19"/>
      <c r="B126" s="19"/>
      <c r="C126" s="20"/>
      <c r="D126" s="21"/>
      <c r="E126" s="22"/>
      <c r="F126" s="23"/>
      <c r="G126" s="23"/>
      <c r="H126" s="24"/>
    </row>
    <row r="127" spans="1:8" ht="15">
      <c r="A127" s="19"/>
      <c r="B127" s="19"/>
      <c r="C127" s="19"/>
      <c r="D127" s="30"/>
      <c r="F127" s="25"/>
      <c r="G127" s="23"/>
      <c r="H127" s="24"/>
    </row>
    <row r="128" spans="1:8" ht="15">
      <c r="A128" s="19"/>
      <c r="B128" s="19"/>
      <c r="C128" s="20"/>
      <c r="D128" s="21"/>
      <c r="E128" s="25"/>
      <c r="F128" s="23"/>
      <c r="G128" s="23"/>
      <c r="H128" s="24"/>
    </row>
    <row r="129" spans="1:8" ht="15">
      <c r="A129" s="19"/>
      <c r="B129" s="19"/>
      <c r="C129" s="20"/>
      <c r="D129" s="21"/>
      <c r="E129" s="22"/>
      <c r="F129" s="23"/>
      <c r="G129" s="23"/>
      <c r="H129" s="24"/>
    </row>
    <row r="130" spans="1:8" ht="15">
      <c r="A130" s="19"/>
      <c r="B130" s="19"/>
      <c r="C130" s="19"/>
      <c r="D130" s="21"/>
      <c r="E130" s="22"/>
      <c r="F130" s="25"/>
      <c r="G130" s="23"/>
      <c r="H130" s="24"/>
    </row>
    <row r="131" spans="1:8" ht="15">
      <c r="A131" s="19"/>
      <c r="B131" s="19"/>
      <c r="C131" s="20"/>
      <c r="D131" s="21"/>
      <c r="E131" s="22"/>
      <c r="F131" s="23"/>
      <c r="G131" s="23"/>
      <c r="H131" s="24"/>
    </row>
    <row r="132" spans="1:8" ht="15">
      <c r="A132" s="19"/>
      <c r="B132" s="19"/>
      <c r="C132" s="20"/>
      <c r="D132" s="21"/>
      <c r="E132" s="22"/>
      <c r="F132" s="23"/>
      <c r="G132" s="23"/>
      <c r="H132" s="24"/>
    </row>
    <row r="133" spans="1:8" ht="15">
      <c r="A133" s="19"/>
      <c r="B133" s="19"/>
      <c r="C133" s="20"/>
      <c r="D133" s="21"/>
      <c r="E133" s="22"/>
      <c r="F133" s="23"/>
      <c r="G133" s="23"/>
      <c r="H133" s="24"/>
    </row>
    <row r="134" spans="1:8" ht="15">
      <c r="A134" s="19"/>
      <c r="B134" s="19"/>
      <c r="C134" s="20"/>
      <c r="D134" s="21"/>
      <c r="E134" s="22"/>
      <c r="F134" s="23"/>
      <c r="G134" s="23"/>
      <c r="H134" s="24"/>
    </row>
    <row r="135" spans="1:8" ht="15">
      <c r="A135" s="19"/>
      <c r="B135" s="19"/>
      <c r="C135" s="20"/>
      <c r="D135" s="21"/>
      <c r="E135" s="22"/>
      <c r="F135" s="23"/>
      <c r="G135" s="23"/>
      <c r="H135" s="24"/>
    </row>
    <row r="136" spans="1:8" ht="15">
      <c r="A136" s="19"/>
      <c r="B136" s="19"/>
      <c r="C136" s="20"/>
      <c r="D136" s="21"/>
      <c r="E136" s="22"/>
      <c r="F136" s="23"/>
      <c r="G136" s="23"/>
      <c r="H136" s="24"/>
    </row>
    <row r="137" spans="1:8" ht="15">
      <c r="A137" s="19"/>
      <c r="B137" s="19"/>
      <c r="C137" s="20"/>
      <c r="D137" s="21"/>
      <c r="E137" s="25"/>
      <c r="F137" s="23"/>
      <c r="G137" s="23"/>
      <c r="H137" s="24"/>
    </row>
    <row r="138" spans="1:8" ht="15">
      <c r="A138" s="19"/>
      <c r="B138" s="19"/>
      <c r="C138" s="20"/>
      <c r="D138" s="21"/>
      <c r="E138" s="22"/>
      <c r="F138" s="23"/>
      <c r="G138" s="23"/>
      <c r="H138" s="24"/>
    </row>
    <row r="139" spans="1:8" ht="15">
      <c r="A139" s="19"/>
      <c r="C139" s="20"/>
      <c r="D139" s="27"/>
      <c r="F139" s="28"/>
      <c r="H139" s="29"/>
    </row>
    <row r="140" spans="1:8" s="32" customFormat="1" ht="15">
      <c r="A140" s="1"/>
      <c r="B140" s="1"/>
      <c r="C140" s="1"/>
      <c r="D140" s="31"/>
      <c r="E140" s="3"/>
      <c r="F140" s="3"/>
      <c r="G140" s="3"/>
      <c r="H140" s="3"/>
    </row>
    <row r="141" spans="1:8" s="32" customFormat="1" ht="15">
      <c r="A141" s="1"/>
      <c r="B141" s="1"/>
      <c r="C141" s="1"/>
      <c r="D141" s="31"/>
      <c r="E141" s="3"/>
      <c r="F141" s="3"/>
      <c r="G141" s="3"/>
      <c r="H141" s="3"/>
    </row>
    <row r="142" spans="1:8" s="32" customFormat="1" ht="15">
      <c r="A142" s="1"/>
      <c r="B142" s="1"/>
      <c r="C142" s="1"/>
      <c r="D142" s="3"/>
      <c r="E142" s="3"/>
      <c r="F142" s="3"/>
      <c r="G142" s="3"/>
      <c r="H142" s="3"/>
    </row>
  </sheetData>
  <sheetProtection/>
  <printOptions/>
  <pageMargins left="0.7086614173228347" right="0.7086614173228347" top="0.5905511811023623" bottom="0.5118110236220472" header="0.31496062992125984" footer="0.31496062992125984"/>
  <pageSetup fitToHeight="0" fitToWidth="1" horizontalDpi="600" verticalDpi="600" orientation="landscape" paperSize="9" scale="97" r:id="rId2"/>
  <ignoredErrors>
    <ignoredError sqref="B17:N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Calderón</dc:creator>
  <cp:keywords/>
  <dc:description/>
  <cp:lastModifiedBy>Gisella Abarca Lopez</cp:lastModifiedBy>
  <dcterms:created xsi:type="dcterms:W3CDTF">2018-01-17T20:56:18Z</dcterms:created>
  <dcterms:modified xsi:type="dcterms:W3CDTF">2021-07-15T19:44:28Z</dcterms:modified>
  <cp:category/>
  <cp:version/>
  <cp:contentType/>
  <cp:contentStatus/>
</cp:coreProperties>
</file>